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43" i="1" l="1"/>
  <c r="J42" i="1"/>
  <c r="J39" i="1"/>
  <c r="J38" i="1"/>
  <c r="J36" i="1"/>
  <c r="J29" i="1" l="1"/>
  <c r="J28" i="1"/>
  <c r="J34" i="1"/>
  <c r="J27" i="1"/>
  <c r="J37" i="1" l="1"/>
  <c r="J40" i="1"/>
  <c r="J41" i="1"/>
  <c r="J44" i="1"/>
  <c r="J45" i="1"/>
  <c r="J46" i="1"/>
  <c r="J47" i="1"/>
  <c r="J48" i="1"/>
  <c r="J23" i="1" l="1"/>
  <c r="J24" i="1"/>
  <c r="J25" i="1"/>
  <c r="J26" i="1"/>
  <c r="J30" i="1"/>
  <c r="J31" i="1"/>
  <c r="J32" i="1"/>
  <c r="J33" i="1"/>
  <c r="J35" i="1"/>
  <c r="J22" i="1" l="1"/>
  <c r="J21" i="1"/>
  <c r="J20" i="1"/>
  <c r="J19" i="1"/>
  <c r="J10" i="1" l="1"/>
  <c r="J11" i="1"/>
  <c r="J12" i="1"/>
  <c r="J13" i="1"/>
  <c r="J14" i="1"/>
  <c r="J15" i="1"/>
  <c r="J16" i="1"/>
  <c r="J17" i="1"/>
  <c r="J18" i="1"/>
  <c r="J9" i="1"/>
  <c r="J8" i="1" l="1"/>
  <c r="J7" i="1" l="1"/>
  <c r="J6" i="1"/>
  <c r="J5" i="1"/>
</calcChain>
</file>

<file path=xl/sharedStrings.xml><?xml version="1.0" encoding="utf-8"?>
<sst xmlns="http://schemas.openxmlformats.org/spreadsheetml/2006/main" count="511" uniqueCount="125">
  <si>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</si>
  <si>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</si>
  <si>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</si>
  <si>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</si>
  <si>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</si>
  <si>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</si>
  <si>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</si>
  <si>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</si>
  <si>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</si>
  <si>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</si>
  <si>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</si>
  <si>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</si>
  <si>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</si>
  <si>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</si>
  <si>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</si>
  <si>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</si>
  <si>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</si>
  <si>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</si>
  <si>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</si>
  <si>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</si>
  <si>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</si>
  <si>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</si>
  <si>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</si>
  <si>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</si>
  <si>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</si>
  <si>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</si>
  <si>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</si>
  <si>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</si>
  <si>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</si>
  <si>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</si>
  <si>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 xml:space="preserve">Лот №1-
КАБЕЛЬ КВВГ 10*1.5  </t>
  </si>
  <si>
    <t>КАБЕЛЬ КВВГ 10*1.5</t>
  </si>
  <si>
    <t>метр</t>
  </si>
  <si>
    <t>Лот №2-
КАБЕЛЬ КВВГ 14*1.5</t>
  </si>
  <si>
    <t>КАБЕЛЬ КВВГ 14*1.5</t>
  </si>
  <si>
    <t xml:space="preserve">Лот №3-
КАБЕЛЬ КВВГЭнг 10*1.5 </t>
  </si>
  <si>
    <t xml:space="preserve">КАБЕЛЬ КВВГЭнг 10*1.5 </t>
  </si>
  <si>
    <t>Лот №4-
КАБЕЛЬ РПШ 10*2,5</t>
  </si>
  <si>
    <t>КАБЕЛЬ РПШ 10*2,5</t>
  </si>
  <si>
    <t>Лот №5-
КАБЕЛЬ КВВГ 7*1.5</t>
  </si>
  <si>
    <t>КАБЕЛЬ КВВГ 7*1.5</t>
  </si>
  <si>
    <t xml:space="preserve">Лот №6-
КАБЕЛЬ АВВГ 3*16+1*10 </t>
  </si>
  <si>
    <t xml:space="preserve">КАБЕЛЬ АВВГ 3*16+1*10 </t>
  </si>
  <si>
    <t xml:space="preserve">Лот №7-
КАБЕЛЬ АКВВГ 10*2.5 </t>
  </si>
  <si>
    <t xml:space="preserve">КАБЕЛЬ АКВВГ 10*2.5 </t>
  </si>
  <si>
    <t xml:space="preserve">Лот №8-
КАБЕЛЬ АСБ-10 3*120  </t>
  </si>
  <si>
    <t xml:space="preserve">КАБЕЛЬ АСБ-10 3*120 </t>
  </si>
  <si>
    <t xml:space="preserve">Лот №9-
КАБЕЛЬ ВВГ 2*1.5 </t>
  </si>
  <si>
    <t xml:space="preserve">КАБЕЛЬ ВВГ 2*1.5 </t>
  </si>
  <si>
    <t>Лот №10-
КАБЕЛЬ ВВГ 3*2.5</t>
  </si>
  <si>
    <t>КАБЕЛЬ ВВГ 3*2.5</t>
  </si>
  <si>
    <t xml:space="preserve">Лот №11-
КАБЕЛЬ ВВГнг-LS 3*1.5 </t>
  </si>
  <si>
    <t xml:space="preserve">КАБЕЛЬ ВВГнг-LS 3*1.5 </t>
  </si>
  <si>
    <t xml:space="preserve">КАБЕЛЬ ШТЛП-4 телефонный </t>
  </si>
  <si>
    <t xml:space="preserve">Лот №12-
КАБЕЛЬ ШТЛП-4 телефонный </t>
  </si>
  <si>
    <t xml:space="preserve">Лот №13-
КАБЕЛЬ АВВГнг-1 3*50+1*25 </t>
  </si>
  <si>
    <t xml:space="preserve">КАБЕЛЬ АВВГнг-1 3*50+1*25 </t>
  </si>
  <si>
    <t xml:space="preserve">Лот №14-
КАБЕЛЬ КГ ТП 1*16 </t>
  </si>
  <si>
    <t xml:space="preserve">КАБЕЛЬ КГ ТП 1*16 </t>
  </si>
  <si>
    <t xml:space="preserve">Лот №15-
КАБЕЛЬ КСПВ 2*0.5 </t>
  </si>
  <si>
    <t xml:space="preserve">КАБЕЛЬ КСПВ 2*0.5 </t>
  </si>
  <si>
    <t xml:space="preserve">Лот №16-
КАБЕЛЬ КСПВ 4*0.5 </t>
  </si>
  <si>
    <t xml:space="preserve">КАБЕЛЬ КСПВ 4*0.5 </t>
  </si>
  <si>
    <t>Лот №17-
ПРОВОД АППВ 2*2.5</t>
  </si>
  <si>
    <t>ПРОВОД АППВ 2*2.5</t>
  </si>
  <si>
    <t xml:space="preserve">Лот №18-
ПРОВОД ПВ 1*1.5 </t>
  </si>
  <si>
    <t xml:space="preserve">ПРОВОД ПВ 1*1.5 </t>
  </si>
  <si>
    <t xml:space="preserve">Лот №19-
ПРОВОД ПВ 1*2.5 </t>
  </si>
  <si>
    <t xml:space="preserve">ПРОВОД ПВ 1*2.5 </t>
  </si>
  <si>
    <t xml:space="preserve">Лот №20-
ПРОВОД ПВ-3 1*0.75  </t>
  </si>
  <si>
    <t xml:space="preserve">ПРОВОД ПВ-3 1*0.75 </t>
  </si>
  <si>
    <t xml:space="preserve">Лот №21-
ПРОВОД ПРКС 5*1.5   </t>
  </si>
  <si>
    <t xml:space="preserve">ПРОВОД ПРКС 5*1.5 </t>
  </si>
  <si>
    <t xml:space="preserve">Лот №22-
ПРОВОД ПРКС 5*2.5   </t>
  </si>
  <si>
    <t xml:space="preserve">ПРОВОД ПРКС 5*2.5 </t>
  </si>
  <si>
    <t xml:space="preserve">Лот №23-
ПРОВОД ПРППМ 2*0.9    </t>
  </si>
  <si>
    <t xml:space="preserve">ПРОВОД ПРППМ 2*0.9 </t>
  </si>
  <si>
    <t>ПРОВОД АПВ-2.5</t>
  </si>
  <si>
    <t>кг</t>
  </si>
  <si>
    <t xml:space="preserve">Лот №25-
ПРОВОД ПЭТВ 2*0.4  </t>
  </si>
  <si>
    <t xml:space="preserve">ПРОВОД ПЭТВ 2*0.4 </t>
  </si>
  <si>
    <t>Лот №26-
ПРОВОД ПЭТВ 2*0.45</t>
  </si>
  <si>
    <t>ПРОВОД ПЭТВ 2*0.45</t>
  </si>
  <si>
    <t xml:space="preserve">Лот №27-
ПРОВОД ПЭТВ 2*0.56 </t>
  </si>
  <si>
    <t xml:space="preserve">ПРОВОД ПЭТВ 2*0.56 </t>
  </si>
  <si>
    <t xml:space="preserve">Лот №28-
ПРОВОД ПЭТВ 2*0.63 </t>
  </si>
  <si>
    <t xml:space="preserve">ПРОВОД ПЭТВ 2*0.63 </t>
  </si>
  <si>
    <t>Лот №29-
ПРОВОД ПЭТВ 2*0.69</t>
  </si>
  <si>
    <t>ПРОВОД ПЭТВ 2*0.69</t>
  </si>
  <si>
    <t>ПРОВОД ПЭТВ 2*0.71</t>
  </si>
  <si>
    <t>Лот №30-
ПРОВОД ПЭТВ 2*0.71</t>
  </si>
  <si>
    <t xml:space="preserve">Лот №31-
ПРОВОД ПЭТВ 2*0.75 </t>
  </si>
  <si>
    <t xml:space="preserve">ПРОВОД ПЭТВ 2*0.75 </t>
  </si>
  <si>
    <t xml:space="preserve">Лот №32-
ПРОВОД ПЭТВ 2*0.8  </t>
  </si>
  <si>
    <t xml:space="preserve">ПРОВОД ПЭТВ 2*0.8 </t>
  </si>
  <si>
    <t xml:space="preserve">Лот №33-
ПРОВОД ПЭТВ 2*0.85  </t>
  </si>
  <si>
    <t>ПРОВОД ПЭТВ 2*0.85</t>
  </si>
  <si>
    <t xml:space="preserve">Лот №34-
ПРОВОД ПЭТВ 2*0.9   </t>
  </si>
  <si>
    <t xml:space="preserve">ПРОВОД ПЭТВ 2*0.9 </t>
  </si>
  <si>
    <t xml:space="preserve">Лот №35-
ПРОВОД ПЭТВ 2*0.95 </t>
  </si>
  <si>
    <t xml:space="preserve">ПРОВОД ПЭТВ 2*0.95 </t>
  </si>
  <si>
    <t xml:space="preserve">Лот №36-
ПРОВОД ПЭТВ 2*1 </t>
  </si>
  <si>
    <t>ПРОВОД ПЭТВ 2*1</t>
  </si>
  <si>
    <t xml:space="preserve">Лот №37-
ПРОВОД ПЭТВ 2*1.06  </t>
  </si>
  <si>
    <t xml:space="preserve">ПРОВОД ПЭТВ 2*1.06 </t>
  </si>
  <si>
    <t xml:space="preserve">ПРОВОД ПЭТВ 2*1.12 </t>
  </si>
  <si>
    <t xml:space="preserve">Лот №38-
ПРОВОД ПЭТВ 2*1.12   </t>
  </si>
  <si>
    <t xml:space="preserve">Лот №39-
ПРОВОД ПЭТВ 2*1.18    </t>
  </si>
  <si>
    <t xml:space="preserve">ПРОВОД ПЭТВ 2*1.18 </t>
  </si>
  <si>
    <t xml:space="preserve">Лот №40-
ПРОВОД ПЭТВ 2*1.25     </t>
  </si>
  <si>
    <t xml:space="preserve">ПРОВОД ПЭТВ 2*1.25 </t>
  </si>
  <si>
    <t xml:space="preserve">Лот №41-
ПРОВОД ПЭТВ 2*1.32      </t>
  </si>
  <si>
    <t xml:space="preserve">ПРОВОД ПЭТВ 2*1.32 </t>
  </si>
  <si>
    <t xml:space="preserve">Лот №42-
ПРОВОД ПЭТВ 2*1.4    </t>
  </si>
  <si>
    <t xml:space="preserve">ПРОВОД ПЭТВ 2*1.4 </t>
  </si>
  <si>
    <t xml:space="preserve">Лот №43-
ПРОВОД ПЭТВ 2*1.45     </t>
  </si>
  <si>
    <t xml:space="preserve">ПРОВОД ПЭТВ 2*1.45 </t>
  </si>
  <si>
    <t xml:space="preserve">ПРОВОД ПЭТВ 2*1.6 </t>
  </si>
  <si>
    <t xml:space="preserve">Лот №44-
ПРОВОД ПЭТВ 2*1.6      </t>
  </si>
  <si>
    <t xml:space="preserve">Лот №24-
ПРОВОД АПВ-2.5    </t>
  </si>
  <si>
    <t>100% по факту поставки или иные условия оплаты.</t>
  </si>
  <si>
    <t>Поставка должна быть осуществлена  г.Петропавловск,ул.Я.Гашека,28 в течение 55 календарных дней.</t>
  </si>
  <si>
    <t>АО "СЕВКАЗЭНЕРГО" 
г. Петропавловск, ул. Жамбыла Жабаева, 215, тел. 8(7152) 31-43-24, индекс 150000, 
e-mail: info@sevkazenergo.kz</t>
  </si>
  <si>
    <t>10 часов 00 минут,
26 марта 2020 г.                                 г. Петропавловск, ул. Жамбыла Жабаева, 215</t>
  </si>
  <si>
    <t>15 часов 00 минут,
26 марта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</si>
</sst>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2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topLeftCell="A5" zoomScale="70" zoomScaleNormal="70" workbookViewId="0">
      <selection activeCell="M5" sqref="M5:M48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7" t="s">
        <v>25</v>
      </c>
      <c r="P1" s="28"/>
    </row>
    <row r="2" spans="1:16" ht="39" customHeight="1" x14ac:dyDescent="0.25">
      <c r="A2" s="29" t="s">
        <v>15</v>
      </c>
      <c r="B2" s="29"/>
      <c r="C2" s="29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32">
        <v>89</v>
      </c>
      <c r="C5" s="3">
        <v>20210164</v>
      </c>
      <c r="D5" s="3" t="s">
        <v>30</v>
      </c>
      <c r="E5" s="4" t="s">
        <v>32</v>
      </c>
      <c r="F5" s="4">
        <v>300</v>
      </c>
      <c r="G5" s="4" t="s">
        <v>31</v>
      </c>
      <c r="H5" s="3" t="s">
        <v>121</v>
      </c>
      <c r="I5" s="10">
        <v>713</v>
      </c>
      <c r="J5" s="10">
        <f>I5*F5</f>
        <v>213900</v>
      </c>
      <c r="K5" s="4" t="s">
        <v>120</v>
      </c>
      <c r="L5" s="3" t="s">
        <v>123</v>
      </c>
      <c r="M5" s="3" t="s">
        <v>124</v>
      </c>
      <c r="N5" s="3" t="s">
        <v>122</v>
      </c>
      <c r="O5" s="3" t="s">
        <v>27</v>
      </c>
      <c r="P5" s="3" t="s">
        <v>13</v>
      </c>
    </row>
    <row r="6" spans="1:16" s="8" customFormat="1" ht="201.75" customHeight="1" x14ac:dyDescent="0.25">
      <c r="A6" s="3" t="s">
        <v>28</v>
      </c>
      <c r="B6" s="33"/>
      <c r="C6" s="3">
        <v>20210164</v>
      </c>
      <c r="D6" s="3" t="s">
        <v>33</v>
      </c>
      <c r="E6" s="4" t="s">
        <v>32</v>
      </c>
      <c r="F6" s="4">
        <v>300</v>
      </c>
      <c r="G6" s="4" t="s">
        <v>34</v>
      </c>
      <c r="H6" s="3" t="s">
        <v>121</v>
      </c>
      <c r="I6" s="10">
        <v>983</v>
      </c>
      <c r="J6" s="10">
        <f>I6*F6</f>
        <v>294900</v>
      </c>
      <c r="K6" s="4" t="s">
        <v>120</v>
      </c>
      <c r="L6" s="3" t="s">
        <v>123</v>
      </c>
      <c r="M6" s="3" t="s">
        <v>124</v>
      </c>
      <c r="N6" s="3" t="s">
        <v>122</v>
      </c>
      <c r="O6" s="3" t="s">
        <v>27</v>
      </c>
      <c r="P6" s="3" t="s">
        <v>13</v>
      </c>
    </row>
    <row r="7" spans="1:16" s="9" customFormat="1" ht="201.75" customHeight="1" x14ac:dyDescent="0.25">
      <c r="A7" s="3" t="s">
        <v>28</v>
      </c>
      <c r="B7" s="33"/>
      <c r="C7" s="3">
        <v>20210164</v>
      </c>
      <c r="D7" s="3" t="s">
        <v>35</v>
      </c>
      <c r="E7" s="4" t="s">
        <v>32</v>
      </c>
      <c r="F7" s="4">
        <v>540</v>
      </c>
      <c r="G7" s="4" t="s">
        <v>36</v>
      </c>
      <c r="H7" s="3" t="s">
        <v>121</v>
      </c>
      <c r="I7" s="10">
        <v>847</v>
      </c>
      <c r="J7" s="10">
        <f>I7*F7</f>
        <v>457380</v>
      </c>
      <c r="K7" s="4" t="s">
        <v>120</v>
      </c>
      <c r="L7" s="3" t="s">
        <v>123</v>
      </c>
      <c r="M7" s="3" t="s">
        <v>124</v>
      </c>
      <c r="N7" s="3" t="s">
        <v>122</v>
      </c>
      <c r="O7" s="3" t="s">
        <v>27</v>
      </c>
      <c r="P7" s="3" t="s">
        <v>13</v>
      </c>
    </row>
    <row r="8" spans="1:16" s="9" customFormat="1" ht="201.75" customHeight="1" x14ac:dyDescent="0.25">
      <c r="A8" s="3" t="s">
        <v>28</v>
      </c>
      <c r="B8" s="33"/>
      <c r="C8" s="3">
        <v>20210164</v>
      </c>
      <c r="D8" s="3" t="s">
        <v>37</v>
      </c>
      <c r="E8" s="4" t="s">
        <v>32</v>
      </c>
      <c r="F8" s="4">
        <v>100</v>
      </c>
      <c r="G8" s="4" t="s">
        <v>38</v>
      </c>
      <c r="H8" s="3" t="s">
        <v>121</v>
      </c>
      <c r="I8" s="10">
        <v>1470</v>
      </c>
      <c r="J8" s="10">
        <f>I8*F8</f>
        <v>147000</v>
      </c>
      <c r="K8" s="4" t="s">
        <v>120</v>
      </c>
      <c r="L8" s="3" t="s">
        <v>123</v>
      </c>
      <c r="M8" s="3" t="s">
        <v>124</v>
      </c>
      <c r="N8" s="3" t="s">
        <v>122</v>
      </c>
      <c r="O8" s="3" t="s">
        <v>27</v>
      </c>
      <c r="P8" s="3" t="s">
        <v>13</v>
      </c>
    </row>
    <row r="9" spans="1:16" s="11" customFormat="1" ht="201.75" customHeight="1" x14ac:dyDescent="0.25">
      <c r="A9" s="3" t="s">
        <v>28</v>
      </c>
      <c r="B9" s="33"/>
      <c r="C9" s="3">
        <v>20210164</v>
      </c>
      <c r="D9" s="3" t="s">
        <v>39</v>
      </c>
      <c r="E9" s="4" t="s">
        <v>32</v>
      </c>
      <c r="F9" s="4">
        <v>40</v>
      </c>
      <c r="G9" s="4" t="s">
        <v>40</v>
      </c>
      <c r="H9" s="3" t="s">
        <v>121</v>
      </c>
      <c r="I9" s="10">
        <v>504</v>
      </c>
      <c r="J9" s="10">
        <f>I9*F9</f>
        <v>20160</v>
      </c>
      <c r="K9" s="4" t="s">
        <v>120</v>
      </c>
      <c r="L9" s="3" t="s">
        <v>123</v>
      </c>
      <c r="M9" s="3" t="s">
        <v>124</v>
      </c>
      <c r="N9" s="3" t="s">
        <v>122</v>
      </c>
      <c r="O9" s="3" t="s">
        <v>27</v>
      </c>
      <c r="P9" s="3" t="s">
        <v>13</v>
      </c>
    </row>
    <row r="10" spans="1:16" s="11" customFormat="1" ht="201.75" customHeight="1" x14ac:dyDescent="0.25">
      <c r="A10" s="3" t="s">
        <v>28</v>
      </c>
      <c r="B10" s="33"/>
      <c r="C10" s="3">
        <v>20210164</v>
      </c>
      <c r="D10" s="3" t="s">
        <v>41</v>
      </c>
      <c r="E10" s="4" t="s">
        <v>32</v>
      </c>
      <c r="F10" s="4">
        <v>100</v>
      </c>
      <c r="G10" s="4" t="s">
        <v>42</v>
      </c>
      <c r="H10" s="3" t="s">
        <v>121</v>
      </c>
      <c r="I10" s="10">
        <v>454</v>
      </c>
      <c r="J10" s="10">
        <f t="shared" ref="J10:J48" si="0">I10*F10</f>
        <v>45400</v>
      </c>
      <c r="K10" s="4" t="s">
        <v>120</v>
      </c>
      <c r="L10" s="3" t="s">
        <v>123</v>
      </c>
      <c r="M10" s="3" t="s">
        <v>124</v>
      </c>
      <c r="N10" s="3" t="s">
        <v>122</v>
      </c>
      <c r="O10" s="3" t="s">
        <v>27</v>
      </c>
      <c r="P10" s="3" t="s">
        <v>13</v>
      </c>
    </row>
    <row r="11" spans="1:16" s="11" customFormat="1" ht="201.75" customHeight="1" x14ac:dyDescent="0.25">
      <c r="A11" s="3" t="s">
        <v>28</v>
      </c>
      <c r="B11" s="33"/>
      <c r="C11" s="3">
        <v>20210164</v>
      </c>
      <c r="D11" s="3" t="s">
        <v>43</v>
      </c>
      <c r="E11" s="4" t="s">
        <v>32</v>
      </c>
      <c r="F11" s="4">
        <v>500</v>
      </c>
      <c r="G11" s="4" t="s">
        <v>44</v>
      </c>
      <c r="H11" s="3" t="s">
        <v>121</v>
      </c>
      <c r="I11" s="10">
        <v>236</v>
      </c>
      <c r="J11" s="10">
        <f t="shared" si="0"/>
        <v>118000</v>
      </c>
      <c r="K11" s="4" t="s">
        <v>120</v>
      </c>
      <c r="L11" s="3" t="s">
        <v>123</v>
      </c>
      <c r="M11" s="3" t="s">
        <v>124</v>
      </c>
      <c r="N11" s="3" t="s">
        <v>122</v>
      </c>
      <c r="O11" s="3" t="s">
        <v>27</v>
      </c>
      <c r="P11" s="3" t="s">
        <v>13</v>
      </c>
    </row>
    <row r="12" spans="1:16" s="11" customFormat="1" ht="201.75" customHeight="1" x14ac:dyDescent="0.25">
      <c r="A12" s="3" t="s">
        <v>28</v>
      </c>
      <c r="B12" s="33"/>
      <c r="C12" s="3">
        <v>20210164</v>
      </c>
      <c r="D12" s="3" t="s">
        <v>45</v>
      </c>
      <c r="E12" s="4" t="s">
        <v>32</v>
      </c>
      <c r="F12" s="4">
        <v>120</v>
      </c>
      <c r="G12" s="4" t="s">
        <v>46</v>
      </c>
      <c r="H12" s="3" t="s">
        <v>121</v>
      </c>
      <c r="I12" s="15">
        <v>7804</v>
      </c>
      <c r="J12" s="10">
        <f t="shared" si="0"/>
        <v>936480</v>
      </c>
      <c r="K12" s="4" t="s">
        <v>120</v>
      </c>
      <c r="L12" s="3" t="s">
        <v>123</v>
      </c>
      <c r="M12" s="3" t="s">
        <v>124</v>
      </c>
      <c r="N12" s="3" t="s">
        <v>122</v>
      </c>
      <c r="O12" s="3" t="s">
        <v>27</v>
      </c>
      <c r="P12" s="3" t="s">
        <v>13</v>
      </c>
    </row>
    <row r="13" spans="1:16" s="11" customFormat="1" ht="201.75" customHeight="1" x14ac:dyDescent="0.25">
      <c r="A13" s="3" t="s">
        <v>28</v>
      </c>
      <c r="B13" s="33"/>
      <c r="C13" s="3">
        <v>20210164</v>
      </c>
      <c r="D13" s="3" t="s">
        <v>47</v>
      </c>
      <c r="E13" s="4" t="s">
        <v>32</v>
      </c>
      <c r="F13" s="4">
        <v>500</v>
      </c>
      <c r="G13" s="4" t="s">
        <v>48</v>
      </c>
      <c r="H13" s="3" t="s">
        <v>121</v>
      </c>
      <c r="I13" s="10">
        <v>182</v>
      </c>
      <c r="J13" s="10">
        <f t="shared" si="0"/>
        <v>91000</v>
      </c>
      <c r="K13" s="4" t="s">
        <v>120</v>
      </c>
      <c r="L13" s="3" t="s">
        <v>123</v>
      </c>
      <c r="M13" s="3" t="s">
        <v>124</v>
      </c>
      <c r="N13" s="3" t="s">
        <v>122</v>
      </c>
      <c r="O13" s="3" t="s">
        <v>27</v>
      </c>
      <c r="P13" s="3" t="s">
        <v>13</v>
      </c>
    </row>
    <row r="14" spans="1:16" s="11" customFormat="1" ht="201.75" customHeight="1" x14ac:dyDescent="0.25">
      <c r="A14" s="3" t="s">
        <v>28</v>
      </c>
      <c r="B14" s="33"/>
      <c r="C14" s="3">
        <v>20210164</v>
      </c>
      <c r="D14" s="3" t="s">
        <v>49</v>
      </c>
      <c r="E14" s="4" t="s">
        <v>32</v>
      </c>
      <c r="F14" s="4">
        <v>300</v>
      </c>
      <c r="G14" s="4" t="s">
        <v>50</v>
      </c>
      <c r="H14" s="3" t="s">
        <v>121</v>
      </c>
      <c r="I14" s="10">
        <v>348</v>
      </c>
      <c r="J14" s="10">
        <f t="shared" si="0"/>
        <v>104400</v>
      </c>
      <c r="K14" s="4" t="s">
        <v>120</v>
      </c>
      <c r="L14" s="3" t="s">
        <v>123</v>
      </c>
      <c r="M14" s="3" t="s">
        <v>124</v>
      </c>
      <c r="N14" s="3" t="s">
        <v>122</v>
      </c>
      <c r="O14" s="3" t="s">
        <v>27</v>
      </c>
      <c r="P14" s="3" t="s">
        <v>13</v>
      </c>
    </row>
    <row r="15" spans="1:16" s="11" customFormat="1" ht="201.75" customHeight="1" x14ac:dyDescent="0.25">
      <c r="A15" s="3" t="s">
        <v>28</v>
      </c>
      <c r="B15" s="33"/>
      <c r="C15" s="3">
        <v>20210164</v>
      </c>
      <c r="D15" s="3" t="s">
        <v>51</v>
      </c>
      <c r="E15" s="4" t="s">
        <v>32</v>
      </c>
      <c r="F15" s="4">
        <v>500</v>
      </c>
      <c r="G15" s="4" t="s">
        <v>52</v>
      </c>
      <c r="H15" s="3" t="s">
        <v>121</v>
      </c>
      <c r="I15" s="10">
        <v>280</v>
      </c>
      <c r="J15" s="10">
        <f t="shared" si="0"/>
        <v>140000</v>
      </c>
      <c r="K15" s="4" t="s">
        <v>120</v>
      </c>
      <c r="L15" s="3" t="s">
        <v>123</v>
      </c>
      <c r="M15" s="3" t="s">
        <v>124</v>
      </c>
      <c r="N15" s="3" t="s">
        <v>122</v>
      </c>
      <c r="O15" s="3" t="s">
        <v>27</v>
      </c>
      <c r="P15" s="3" t="s">
        <v>13</v>
      </c>
    </row>
    <row r="16" spans="1:16" s="11" customFormat="1" ht="201.75" customHeight="1" x14ac:dyDescent="0.25">
      <c r="A16" s="3" t="s">
        <v>28</v>
      </c>
      <c r="B16" s="33"/>
      <c r="C16" s="3">
        <v>20210164</v>
      </c>
      <c r="D16" s="3" t="s">
        <v>54</v>
      </c>
      <c r="E16" s="4" t="s">
        <v>32</v>
      </c>
      <c r="F16" s="4">
        <v>100</v>
      </c>
      <c r="G16" s="4" t="s">
        <v>53</v>
      </c>
      <c r="H16" s="3" t="s">
        <v>121</v>
      </c>
      <c r="I16" s="10">
        <v>95</v>
      </c>
      <c r="J16" s="10">
        <f t="shared" si="0"/>
        <v>9500</v>
      </c>
      <c r="K16" s="4" t="s">
        <v>120</v>
      </c>
      <c r="L16" s="3" t="s">
        <v>123</v>
      </c>
      <c r="M16" s="3" t="s">
        <v>124</v>
      </c>
      <c r="N16" s="3" t="s">
        <v>122</v>
      </c>
      <c r="O16" s="3" t="s">
        <v>27</v>
      </c>
      <c r="P16" s="3" t="s">
        <v>13</v>
      </c>
    </row>
    <row r="17" spans="1:16" s="11" customFormat="1" ht="201.75" customHeight="1" x14ac:dyDescent="0.25">
      <c r="A17" s="3" t="s">
        <v>28</v>
      </c>
      <c r="B17" s="33"/>
      <c r="C17" s="3">
        <v>20210164</v>
      </c>
      <c r="D17" s="3" t="s">
        <v>55</v>
      </c>
      <c r="E17" s="4" t="s">
        <v>32</v>
      </c>
      <c r="F17" s="4">
        <v>70</v>
      </c>
      <c r="G17" s="4" t="s">
        <v>56</v>
      </c>
      <c r="H17" s="3" t="s">
        <v>121</v>
      </c>
      <c r="I17" s="10">
        <v>968</v>
      </c>
      <c r="J17" s="10">
        <f t="shared" si="0"/>
        <v>67760</v>
      </c>
      <c r="K17" s="4" t="s">
        <v>120</v>
      </c>
      <c r="L17" s="3" t="s">
        <v>123</v>
      </c>
      <c r="M17" s="3" t="s">
        <v>124</v>
      </c>
      <c r="N17" s="3" t="s">
        <v>122</v>
      </c>
      <c r="O17" s="3" t="s">
        <v>27</v>
      </c>
      <c r="P17" s="3" t="s">
        <v>13</v>
      </c>
    </row>
    <row r="18" spans="1:16" s="11" customFormat="1" ht="201.75" customHeight="1" x14ac:dyDescent="0.25">
      <c r="A18" s="3" t="s">
        <v>28</v>
      </c>
      <c r="B18" s="33"/>
      <c r="C18" s="3">
        <v>20210164</v>
      </c>
      <c r="D18" s="3" t="s">
        <v>57</v>
      </c>
      <c r="E18" s="4" t="s">
        <v>32</v>
      </c>
      <c r="F18" s="4">
        <v>70</v>
      </c>
      <c r="G18" s="4" t="s">
        <v>58</v>
      </c>
      <c r="H18" s="3" t="s">
        <v>121</v>
      </c>
      <c r="I18" s="10">
        <v>856</v>
      </c>
      <c r="J18" s="10">
        <f t="shared" si="0"/>
        <v>59920</v>
      </c>
      <c r="K18" s="4" t="s">
        <v>120</v>
      </c>
      <c r="L18" s="3" t="s">
        <v>123</v>
      </c>
      <c r="M18" s="3" t="s">
        <v>124</v>
      </c>
      <c r="N18" s="3" t="s">
        <v>122</v>
      </c>
      <c r="O18" s="3" t="s">
        <v>27</v>
      </c>
      <c r="P18" s="3" t="s">
        <v>13</v>
      </c>
    </row>
    <row r="19" spans="1:16" s="11" customFormat="1" ht="201.75" customHeight="1" x14ac:dyDescent="0.25">
      <c r="A19" s="3" t="s">
        <v>28</v>
      </c>
      <c r="B19" s="33"/>
      <c r="C19" s="3">
        <v>20210164</v>
      </c>
      <c r="D19" s="3" t="s">
        <v>59</v>
      </c>
      <c r="E19" s="4" t="s">
        <v>32</v>
      </c>
      <c r="F19" s="4">
        <v>500</v>
      </c>
      <c r="G19" s="4" t="s">
        <v>60</v>
      </c>
      <c r="H19" s="3" t="s">
        <v>121</v>
      </c>
      <c r="I19" s="10">
        <v>82</v>
      </c>
      <c r="J19" s="10">
        <f t="shared" si="0"/>
        <v>41000</v>
      </c>
      <c r="K19" s="4" t="s">
        <v>120</v>
      </c>
      <c r="L19" s="3" t="s">
        <v>123</v>
      </c>
      <c r="M19" s="3" t="s">
        <v>124</v>
      </c>
      <c r="N19" s="3" t="s">
        <v>122</v>
      </c>
      <c r="O19" s="3" t="s">
        <v>27</v>
      </c>
      <c r="P19" s="3" t="s">
        <v>13</v>
      </c>
    </row>
    <row r="20" spans="1:16" s="12" customFormat="1" ht="201.75" customHeight="1" x14ac:dyDescent="0.25">
      <c r="A20" s="3" t="s">
        <v>28</v>
      </c>
      <c r="B20" s="33"/>
      <c r="C20" s="3">
        <v>20210164</v>
      </c>
      <c r="D20" s="3" t="s">
        <v>61</v>
      </c>
      <c r="E20" s="4" t="s">
        <v>32</v>
      </c>
      <c r="F20" s="4">
        <v>500</v>
      </c>
      <c r="G20" s="4" t="s">
        <v>62</v>
      </c>
      <c r="H20" s="3" t="s">
        <v>121</v>
      </c>
      <c r="I20" s="10">
        <v>64</v>
      </c>
      <c r="J20" s="10">
        <f t="shared" si="0"/>
        <v>32000</v>
      </c>
      <c r="K20" s="4" t="s">
        <v>120</v>
      </c>
      <c r="L20" s="3" t="s">
        <v>123</v>
      </c>
      <c r="M20" s="3" t="s">
        <v>124</v>
      </c>
      <c r="N20" s="3" t="s">
        <v>122</v>
      </c>
      <c r="O20" s="3" t="s">
        <v>27</v>
      </c>
      <c r="P20" s="3" t="s">
        <v>13</v>
      </c>
    </row>
    <row r="21" spans="1:16" s="12" customFormat="1" ht="201.75" customHeight="1" x14ac:dyDescent="0.25">
      <c r="A21" s="3" t="s">
        <v>28</v>
      </c>
      <c r="B21" s="33"/>
      <c r="C21" s="3">
        <v>20210164</v>
      </c>
      <c r="D21" s="3" t="s">
        <v>63</v>
      </c>
      <c r="E21" s="4" t="s">
        <v>32</v>
      </c>
      <c r="F21" s="4">
        <v>2300</v>
      </c>
      <c r="G21" s="4" t="s">
        <v>64</v>
      </c>
      <c r="H21" s="3" t="s">
        <v>121</v>
      </c>
      <c r="I21" s="10">
        <v>33</v>
      </c>
      <c r="J21" s="10">
        <f t="shared" si="0"/>
        <v>75900</v>
      </c>
      <c r="K21" s="4" t="s">
        <v>120</v>
      </c>
      <c r="L21" s="3" t="s">
        <v>123</v>
      </c>
      <c r="M21" s="3" t="s">
        <v>124</v>
      </c>
      <c r="N21" s="3" t="s">
        <v>122</v>
      </c>
      <c r="O21" s="3" t="s">
        <v>27</v>
      </c>
      <c r="P21" s="3" t="s">
        <v>13</v>
      </c>
    </row>
    <row r="22" spans="1:16" s="12" customFormat="1" ht="201.75" customHeight="1" x14ac:dyDescent="0.25">
      <c r="A22" s="3" t="s">
        <v>28</v>
      </c>
      <c r="B22" s="33"/>
      <c r="C22" s="3">
        <v>20210164</v>
      </c>
      <c r="D22" s="3" t="s">
        <v>65</v>
      </c>
      <c r="E22" s="4" t="s">
        <v>32</v>
      </c>
      <c r="F22" s="4">
        <v>520</v>
      </c>
      <c r="G22" s="4" t="s">
        <v>66</v>
      </c>
      <c r="H22" s="3" t="s">
        <v>121</v>
      </c>
      <c r="I22" s="10">
        <v>61</v>
      </c>
      <c r="J22" s="10">
        <f t="shared" si="0"/>
        <v>31720</v>
      </c>
      <c r="K22" s="4" t="s">
        <v>120</v>
      </c>
      <c r="L22" s="3" t="s">
        <v>123</v>
      </c>
      <c r="M22" s="3" t="s">
        <v>124</v>
      </c>
      <c r="N22" s="3" t="s">
        <v>122</v>
      </c>
      <c r="O22" s="3" t="s">
        <v>27</v>
      </c>
      <c r="P22" s="3" t="s">
        <v>13</v>
      </c>
    </row>
    <row r="23" spans="1:16" s="13" customFormat="1" ht="201.75" customHeight="1" x14ac:dyDescent="0.25">
      <c r="A23" s="3" t="s">
        <v>28</v>
      </c>
      <c r="B23" s="33"/>
      <c r="C23" s="3">
        <v>20210164</v>
      </c>
      <c r="D23" s="3" t="s">
        <v>67</v>
      </c>
      <c r="E23" s="4" t="s">
        <v>32</v>
      </c>
      <c r="F23" s="4">
        <v>500</v>
      </c>
      <c r="G23" s="4" t="s">
        <v>68</v>
      </c>
      <c r="H23" s="3" t="s">
        <v>121</v>
      </c>
      <c r="I23" s="10">
        <v>97</v>
      </c>
      <c r="J23" s="10">
        <f t="shared" si="0"/>
        <v>48500</v>
      </c>
      <c r="K23" s="4" t="s">
        <v>120</v>
      </c>
      <c r="L23" s="3" t="s">
        <v>123</v>
      </c>
      <c r="M23" s="3" t="s">
        <v>124</v>
      </c>
      <c r="N23" s="3" t="s">
        <v>122</v>
      </c>
      <c r="O23" s="3" t="s">
        <v>27</v>
      </c>
      <c r="P23" s="3" t="s">
        <v>13</v>
      </c>
    </row>
    <row r="24" spans="1:16" s="13" customFormat="1" ht="201.75" customHeight="1" x14ac:dyDescent="0.25">
      <c r="A24" s="3" t="s">
        <v>28</v>
      </c>
      <c r="B24" s="33"/>
      <c r="C24" s="3">
        <v>20210164</v>
      </c>
      <c r="D24" s="3" t="s">
        <v>69</v>
      </c>
      <c r="E24" s="4" t="s">
        <v>32</v>
      </c>
      <c r="F24" s="4">
        <v>200</v>
      </c>
      <c r="G24" s="4" t="s">
        <v>70</v>
      </c>
      <c r="H24" s="3" t="s">
        <v>121</v>
      </c>
      <c r="I24" s="10">
        <v>34</v>
      </c>
      <c r="J24" s="10">
        <f t="shared" si="0"/>
        <v>6800</v>
      </c>
      <c r="K24" s="4" t="s">
        <v>120</v>
      </c>
      <c r="L24" s="3" t="s">
        <v>123</v>
      </c>
      <c r="M24" s="3" t="s">
        <v>124</v>
      </c>
      <c r="N24" s="3" t="s">
        <v>122</v>
      </c>
      <c r="O24" s="3" t="s">
        <v>27</v>
      </c>
      <c r="P24" s="3" t="s">
        <v>13</v>
      </c>
    </row>
    <row r="25" spans="1:16" s="13" customFormat="1" ht="201.75" customHeight="1" x14ac:dyDescent="0.25">
      <c r="A25" s="3" t="s">
        <v>28</v>
      </c>
      <c r="B25" s="33"/>
      <c r="C25" s="3">
        <v>20210164</v>
      </c>
      <c r="D25" s="3" t="s">
        <v>71</v>
      </c>
      <c r="E25" s="4" t="s">
        <v>32</v>
      </c>
      <c r="F25" s="4">
        <v>100</v>
      </c>
      <c r="G25" s="4" t="s">
        <v>72</v>
      </c>
      <c r="H25" s="3" t="s">
        <v>121</v>
      </c>
      <c r="I25" s="10">
        <v>1943</v>
      </c>
      <c r="J25" s="10">
        <f t="shared" si="0"/>
        <v>194300</v>
      </c>
      <c r="K25" s="4" t="s">
        <v>120</v>
      </c>
      <c r="L25" s="3" t="s">
        <v>123</v>
      </c>
      <c r="M25" s="3" t="s">
        <v>124</v>
      </c>
      <c r="N25" s="3" t="s">
        <v>122</v>
      </c>
      <c r="O25" s="3" t="s">
        <v>27</v>
      </c>
      <c r="P25" s="3" t="s">
        <v>13</v>
      </c>
    </row>
    <row r="26" spans="1:16" s="13" customFormat="1" ht="201.75" customHeight="1" x14ac:dyDescent="0.25">
      <c r="A26" s="3" t="s">
        <v>28</v>
      </c>
      <c r="B26" s="33"/>
      <c r="C26" s="3">
        <v>20210164</v>
      </c>
      <c r="D26" s="3" t="s">
        <v>73</v>
      </c>
      <c r="E26" s="4" t="s">
        <v>32</v>
      </c>
      <c r="F26" s="4">
        <v>100</v>
      </c>
      <c r="G26" s="4" t="s">
        <v>74</v>
      </c>
      <c r="H26" s="3" t="s">
        <v>121</v>
      </c>
      <c r="I26" s="10">
        <v>2814</v>
      </c>
      <c r="J26" s="10">
        <f t="shared" si="0"/>
        <v>281400</v>
      </c>
      <c r="K26" s="4" t="s">
        <v>120</v>
      </c>
      <c r="L26" s="3" t="s">
        <v>123</v>
      </c>
      <c r="M26" s="3" t="s">
        <v>124</v>
      </c>
      <c r="N26" s="3" t="s">
        <v>122</v>
      </c>
      <c r="O26" s="3" t="s">
        <v>27</v>
      </c>
      <c r="P26" s="3" t="s">
        <v>13</v>
      </c>
    </row>
    <row r="27" spans="1:16" s="13" customFormat="1" ht="201.75" customHeight="1" x14ac:dyDescent="0.25">
      <c r="A27" s="3" t="s">
        <v>28</v>
      </c>
      <c r="B27" s="33"/>
      <c r="C27" s="3">
        <v>20210164</v>
      </c>
      <c r="D27" s="3" t="s">
        <v>75</v>
      </c>
      <c r="E27" s="4" t="s">
        <v>32</v>
      </c>
      <c r="F27" s="4">
        <v>500</v>
      </c>
      <c r="G27" s="4" t="s">
        <v>76</v>
      </c>
      <c r="H27" s="3" t="s">
        <v>121</v>
      </c>
      <c r="I27" s="10">
        <v>64</v>
      </c>
      <c r="J27" s="10">
        <f>I27*F27</f>
        <v>32000</v>
      </c>
      <c r="K27" s="4" t="s">
        <v>120</v>
      </c>
      <c r="L27" s="3" t="s">
        <v>123</v>
      </c>
      <c r="M27" s="3" t="s">
        <v>124</v>
      </c>
      <c r="N27" s="3" t="s">
        <v>122</v>
      </c>
      <c r="O27" s="3" t="s">
        <v>27</v>
      </c>
      <c r="P27" s="3" t="s">
        <v>13</v>
      </c>
    </row>
    <row r="28" spans="1:16" s="13" customFormat="1" ht="201.75" customHeight="1" x14ac:dyDescent="0.25">
      <c r="A28" s="4" t="s">
        <v>28</v>
      </c>
      <c r="B28" s="33"/>
      <c r="C28" s="4">
        <v>20210164</v>
      </c>
      <c r="D28" s="3" t="s">
        <v>119</v>
      </c>
      <c r="E28" s="4" t="s">
        <v>32</v>
      </c>
      <c r="F28" s="4">
        <v>2459</v>
      </c>
      <c r="G28" s="4" t="s">
        <v>77</v>
      </c>
      <c r="H28" s="3" t="s">
        <v>121</v>
      </c>
      <c r="I28" s="4">
        <v>17</v>
      </c>
      <c r="J28" s="10">
        <f>I28*F28</f>
        <v>41803</v>
      </c>
      <c r="K28" s="4" t="s">
        <v>120</v>
      </c>
      <c r="L28" s="3" t="s">
        <v>123</v>
      </c>
      <c r="M28" s="3" t="s">
        <v>124</v>
      </c>
      <c r="N28" s="3" t="s">
        <v>122</v>
      </c>
      <c r="O28" s="3" t="s">
        <v>27</v>
      </c>
      <c r="P28" s="3" t="s">
        <v>13</v>
      </c>
    </row>
    <row r="29" spans="1:16" s="13" customFormat="1" ht="201.75" customHeight="1" x14ac:dyDescent="0.25">
      <c r="A29" s="4" t="s">
        <v>28</v>
      </c>
      <c r="B29" s="33"/>
      <c r="C29" s="4">
        <v>20210164</v>
      </c>
      <c r="D29" s="4" t="s">
        <v>79</v>
      </c>
      <c r="E29" s="4" t="s">
        <v>78</v>
      </c>
      <c r="F29" s="4">
        <v>40.799999999999997</v>
      </c>
      <c r="G29" s="4" t="s">
        <v>80</v>
      </c>
      <c r="H29" s="3" t="s">
        <v>121</v>
      </c>
      <c r="I29" s="4">
        <v>4881</v>
      </c>
      <c r="J29" s="10">
        <f>I29*F29</f>
        <v>199144.8</v>
      </c>
      <c r="K29" s="4" t="s">
        <v>120</v>
      </c>
      <c r="L29" s="3" t="s">
        <v>123</v>
      </c>
      <c r="M29" s="3" t="s">
        <v>124</v>
      </c>
      <c r="N29" s="3" t="s">
        <v>122</v>
      </c>
      <c r="O29" s="3" t="s">
        <v>27</v>
      </c>
      <c r="P29" s="3" t="s">
        <v>13</v>
      </c>
    </row>
    <row r="30" spans="1:16" s="13" customFormat="1" ht="201.75" customHeight="1" x14ac:dyDescent="0.25">
      <c r="A30" s="3" t="s">
        <v>28</v>
      </c>
      <c r="B30" s="33"/>
      <c r="C30" s="3">
        <v>20210164</v>
      </c>
      <c r="D30" s="3" t="s">
        <v>81</v>
      </c>
      <c r="E30" s="4" t="s">
        <v>78</v>
      </c>
      <c r="F30" s="15">
        <v>40</v>
      </c>
      <c r="G30" s="4" t="s">
        <v>82</v>
      </c>
      <c r="H30" s="3" t="s">
        <v>121</v>
      </c>
      <c r="I30" s="15">
        <v>4879</v>
      </c>
      <c r="J30" s="10">
        <f t="shared" si="0"/>
        <v>195160</v>
      </c>
      <c r="K30" s="4" t="s">
        <v>120</v>
      </c>
      <c r="L30" s="3" t="s">
        <v>123</v>
      </c>
      <c r="M30" s="3" t="s">
        <v>124</v>
      </c>
      <c r="N30" s="3" t="s">
        <v>122</v>
      </c>
      <c r="O30" s="3" t="s">
        <v>27</v>
      </c>
      <c r="P30" s="3" t="s">
        <v>13</v>
      </c>
    </row>
    <row r="31" spans="1:16" s="13" customFormat="1" ht="201.75" customHeight="1" x14ac:dyDescent="0.25">
      <c r="A31" s="3" t="s">
        <v>28</v>
      </c>
      <c r="B31" s="33"/>
      <c r="C31" s="3">
        <v>20210164</v>
      </c>
      <c r="D31" s="3" t="s">
        <v>83</v>
      </c>
      <c r="E31" s="4" t="s">
        <v>78</v>
      </c>
      <c r="F31" s="15">
        <v>19.25</v>
      </c>
      <c r="G31" s="4" t="s">
        <v>84</v>
      </c>
      <c r="H31" s="3" t="s">
        <v>121</v>
      </c>
      <c r="I31" s="15">
        <v>4880</v>
      </c>
      <c r="J31" s="10">
        <f t="shared" si="0"/>
        <v>93940</v>
      </c>
      <c r="K31" s="4" t="s">
        <v>120</v>
      </c>
      <c r="L31" s="3" t="s">
        <v>123</v>
      </c>
      <c r="M31" s="3" t="s">
        <v>124</v>
      </c>
      <c r="N31" s="3" t="s">
        <v>122</v>
      </c>
      <c r="O31" s="3" t="s">
        <v>27</v>
      </c>
      <c r="P31" s="3" t="s">
        <v>13</v>
      </c>
    </row>
    <row r="32" spans="1:16" s="13" customFormat="1" ht="201.75" customHeight="1" x14ac:dyDescent="0.25">
      <c r="A32" s="3" t="s">
        <v>28</v>
      </c>
      <c r="B32" s="33"/>
      <c r="C32" s="3">
        <v>20210164</v>
      </c>
      <c r="D32" s="3" t="s">
        <v>85</v>
      </c>
      <c r="E32" s="4" t="s">
        <v>78</v>
      </c>
      <c r="F32" s="15">
        <v>20.3</v>
      </c>
      <c r="G32" s="4" t="s">
        <v>86</v>
      </c>
      <c r="H32" s="3" t="s">
        <v>121</v>
      </c>
      <c r="I32" s="15">
        <v>4754</v>
      </c>
      <c r="J32" s="10">
        <f t="shared" si="0"/>
        <v>96506.2</v>
      </c>
      <c r="K32" s="4" t="s">
        <v>120</v>
      </c>
      <c r="L32" s="3" t="s">
        <v>123</v>
      </c>
      <c r="M32" s="3" t="s">
        <v>124</v>
      </c>
      <c r="N32" s="3" t="s">
        <v>122</v>
      </c>
      <c r="O32" s="3" t="s">
        <v>27</v>
      </c>
      <c r="P32" s="3" t="s">
        <v>13</v>
      </c>
    </row>
    <row r="33" spans="1:16" s="13" customFormat="1" ht="201.75" customHeight="1" x14ac:dyDescent="0.25">
      <c r="A33" s="3" t="s">
        <v>28</v>
      </c>
      <c r="B33" s="33"/>
      <c r="C33" s="3">
        <v>20210164</v>
      </c>
      <c r="D33" s="3" t="s">
        <v>87</v>
      </c>
      <c r="E33" s="4" t="s">
        <v>78</v>
      </c>
      <c r="F33" s="15">
        <v>18.760000000000002</v>
      </c>
      <c r="G33" s="4" t="s">
        <v>88</v>
      </c>
      <c r="H33" s="3" t="s">
        <v>121</v>
      </c>
      <c r="I33" s="15">
        <v>4880</v>
      </c>
      <c r="J33" s="10">
        <f t="shared" si="0"/>
        <v>91548.800000000003</v>
      </c>
      <c r="K33" s="4" t="s">
        <v>120</v>
      </c>
      <c r="L33" s="3" t="s">
        <v>123</v>
      </c>
      <c r="M33" s="3" t="s">
        <v>124</v>
      </c>
      <c r="N33" s="3" t="s">
        <v>122</v>
      </c>
      <c r="O33" s="3" t="s">
        <v>27</v>
      </c>
      <c r="P33" s="3" t="s">
        <v>13</v>
      </c>
    </row>
    <row r="34" spans="1:16" s="13" customFormat="1" ht="201.75" customHeight="1" x14ac:dyDescent="0.25">
      <c r="A34" s="4" t="s">
        <v>28</v>
      </c>
      <c r="B34" s="33"/>
      <c r="C34" s="4">
        <v>20210164</v>
      </c>
      <c r="D34" s="4" t="s">
        <v>90</v>
      </c>
      <c r="E34" s="4" t="s">
        <v>78</v>
      </c>
      <c r="F34" s="4">
        <v>37.700000000000003</v>
      </c>
      <c r="G34" s="4" t="s">
        <v>89</v>
      </c>
      <c r="H34" s="3" t="s">
        <v>121</v>
      </c>
      <c r="I34" s="4">
        <v>4756</v>
      </c>
      <c r="J34" s="10">
        <f t="shared" si="0"/>
        <v>179301.2</v>
      </c>
      <c r="K34" s="4" t="s">
        <v>120</v>
      </c>
      <c r="L34" s="3" t="s">
        <v>123</v>
      </c>
      <c r="M34" s="3" t="s">
        <v>124</v>
      </c>
      <c r="N34" s="3" t="s">
        <v>122</v>
      </c>
      <c r="O34" s="3" t="s">
        <v>27</v>
      </c>
      <c r="P34" s="3" t="s">
        <v>13</v>
      </c>
    </row>
    <row r="35" spans="1:16" s="13" customFormat="1" ht="201.75" customHeight="1" x14ac:dyDescent="0.25">
      <c r="A35" s="3" t="s">
        <v>28</v>
      </c>
      <c r="B35" s="33"/>
      <c r="C35" s="3">
        <v>20210164</v>
      </c>
      <c r="D35" s="3" t="s">
        <v>91</v>
      </c>
      <c r="E35" s="17" t="s">
        <v>78</v>
      </c>
      <c r="F35" s="4">
        <v>60</v>
      </c>
      <c r="G35" s="4" t="s">
        <v>92</v>
      </c>
      <c r="H35" s="3" t="s">
        <v>121</v>
      </c>
      <c r="I35" s="15">
        <v>4754</v>
      </c>
      <c r="J35" s="10">
        <f t="shared" si="0"/>
        <v>285240</v>
      </c>
      <c r="K35" s="4" t="s">
        <v>120</v>
      </c>
      <c r="L35" s="3" t="s">
        <v>123</v>
      </c>
      <c r="M35" s="3" t="s">
        <v>124</v>
      </c>
      <c r="N35" s="3" t="s">
        <v>122</v>
      </c>
      <c r="O35" s="3" t="s">
        <v>27</v>
      </c>
      <c r="P35" s="3" t="s">
        <v>13</v>
      </c>
    </row>
    <row r="36" spans="1:16" s="13" customFormat="1" ht="201.75" customHeight="1" x14ac:dyDescent="0.25">
      <c r="A36" s="4" t="s">
        <v>28</v>
      </c>
      <c r="B36" s="33"/>
      <c r="C36" s="4">
        <v>20210164</v>
      </c>
      <c r="D36" s="4" t="s">
        <v>93</v>
      </c>
      <c r="E36" s="4" t="s">
        <v>78</v>
      </c>
      <c r="F36" s="4">
        <v>119.9</v>
      </c>
      <c r="G36" s="4" t="s">
        <v>94</v>
      </c>
      <c r="H36" s="3" t="s">
        <v>121</v>
      </c>
      <c r="I36" s="4">
        <v>4755</v>
      </c>
      <c r="J36" s="10">
        <f t="shared" si="0"/>
        <v>570124.5</v>
      </c>
      <c r="K36" s="4" t="s">
        <v>120</v>
      </c>
      <c r="L36" s="3" t="s">
        <v>123</v>
      </c>
      <c r="M36" s="3" t="s">
        <v>124</v>
      </c>
      <c r="N36" s="3" t="s">
        <v>122</v>
      </c>
      <c r="O36" s="3" t="s">
        <v>27</v>
      </c>
      <c r="P36" s="3" t="s">
        <v>13</v>
      </c>
    </row>
    <row r="37" spans="1:16" s="14" customFormat="1" ht="201.75" customHeight="1" x14ac:dyDescent="0.25">
      <c r="A37" s="3" t="s">
        <v>28</v>
      </c>
      <c r="B37" s="33"/>
      <c r="C37" s="4">
        <v>20210164</v>
      </c>
      <c r="D37" s="4" t="s">
        <v>95</v>
      </c>
      <c r="E37" s="4" t="s">
        <v>78</v>
      </c>
      <c r="F37" s="4">
        <v>17.32</v>
      </c>
      <c r="G37" s="4" t="s">
        <v>96</v>
      </c>
      <c r="H37" s="3" t="s">
        <v>121</v>
      </c>
      <c r="I37" s="21">
        <v>4880</v>
      </c>
      <c r="J37" s="21">
        <f t="shared" si="0"/>
        <v>84521.600000000006</v>
      </c>
      <c r="K37" s="4" t="s">
        <v>120</v>
      </c>
      <c r="L37" s="3" t="s">
        <v>123</v>
      </c>
      <c r="M37" s="3" t="s">
        <v>124</v>
      </c>
      <c r="N37" s="3" t="s">
        <v>122</v>
      </c>
      <c r="O37" s="3" t="s">
        <v>27</v>
      </c>
      <c r="P37" s="3" t="s">
        <v>13</v>
      </c>
    </row>
    <row r="38" spans="1:16" s="14" customFormat="1" ht="201.75" customHeight="1" x14ac:dyDescent="0.25">
      <c r="A38" s="4" t="s">
        <v>28</v>
      </c>
      <c r="B38" s="33"/>
      <c r="C38" s="4">
        <v>20210164</v>
      </c>
      <c r="D38" s="4" t="s">
        <v>97</v>
      </c>
      <c r="E38" s="4" t="s">
        <v>78</v>
      </c>
      <c r="F38" s="4">
        <v>18.899999999999999</v>
      </c>
      <c r="G38" s="4" t="s">
        <v>98</v>
      </c>
      <c r="H38" s="3" t="s">
        <v>121</v>
      </c>
      <c r="I38" s="4">
        <v>4880</v>
      </c>
      <c r="J38" s="21">
        <f t="shared" si="0"/>
        <v>92232</v>
      </c>
      <c r="K38" s="4" t="s">
        <v>120</v>
      </c>
      <c r="L38" s="3" t="s">
        <v>123</v>
      </c>
      <c r="M38" s="3" t="s">
        <v>124</v>
      </c>
      <c r="N38" s="3" t="s">
        <v>122</v>
      </c>
      <c r="O38" s="3" t="s">
        <v>27</v>
      </c>
      <c r="P38" s="3" t="s">
        <v>13</v>
      </c>
    </row>
    <row r="39" spans="1:16" s="14" customFormat="1" ht="201.75" customHeight="1" x14ac:dyDescent="0.25">
      <c r="A39" s="4" t="s">
        <v>28</v>
      </c>
      <c r="B39" s="33"/>
      <c r="C39" s="4">
        <v>20210164</v>
      </c>
      <c r="D39" s="4" t="s">
        <v>99</v>
      </c>
      <c r="E39" s="4" t="s">
        <v>78</v>
      </c>
      <c r="F39" s="4">
        <v>49.05</v>
      </c>
      <c r="G39" s="4" t="s">
        <v>100</v>
      </c>
      <c r="H39" s="3" t="s">
        <v>121</v>
      </c>
      <c r="I39" s="21">
        <v>4880</v>
      </c>
      <c r="J39" s="21">
        <f t="shared" si="0"/>
        <v>239364</v>
      </c>
      <c r="K39" s="4" t="s">
        <v>120</v>
      </c>
      <c r="L39" s="3" t="s">
        <v>123</v>
      </c>
      <c r="M39" s="3" t="s">
        <v>124</v>
      </c>
      <c r="N39" s="3" t="s">
        <v>122</v>
      </c>
      <c r="O39" s="3" t="s">
        <v>27</v>
      </c>
      <c r="P39" s="3" t="s">
        <v>13</v>
      </c>
    </row>
    <row r="40" spans="1:16" s="14" customFormat="1" ht="201.75" customHeight="1" x14ac:dyDescent="0.25">
      <c r="A40" s="17" t="s">
        <v>28</v>
      </c>
      <c r="B40" s="33"/>
      <c r="C40" s="17">
        <v>20210164</v>
      </c>
      <c r="D40" s="17" t="s">
        <v>101</v>
      </c>
      <c r="E40" s="17" t="s">
        <v>78</v>
      </c>
      <c r="F40" s="17">
        <v>31.65</v>
      </c>
      <c r="G40" s="17" t="s">
        <v>102</v>
      </c>
      <c r="H40" s="3" t="s">
        <v>121</v>
      </c>
      <c r="I40" s="17">
        <v>4755</v>
      </c>
      <c r="J40" s="17">
        <f t="shared" si="0"/>
        <v>150495.75</v>
      </c>
      <c r="K40" s="4" t="s">
        <v>120</v>
      </c>
      <c r="L40" s="3" t="s">
        <v>123</v>
      </c>
      <c r="M40" s="3" t="s">
        <v>124</v>
      </c>
      <c r="N40" s="3" t="s">
        <v>122</v>
      </c>
      <c r="O40" s="3" t="s">
        <v>27</v>
      </c>
      <c r="P40" s="3" t="s">
        <v>13</v>
      </c>
    </row>
    <row r="41" spans="1:16" s="14" customFormat="1" ht="201.75" customHeight="1" x14ac:dyDescent="0.25">
      <c r="A41" s="16" t="s">
        <v>28</v>
      </c>
      <c r="B41" s="33"/>
      <c r="C41" s="16">
        <v>20210164</v>
      </c>
      <c r="D41" s="16" t="s">
        <v>103</v>
      </c>
      <c r="E41" s="4" t="s">
        <v>78</v>
      </c>
      <c r="F41" s="17">
        <v>36.549999999999997</v>
      </c>
      <c r="G41" s="17" t="s">
        <v>104</v>
      </c>
      <c r="H41" s="3" t="s">
        <v>121</v>
      </c>
      <c r="I41" s="19">
        <v>4879</v>
      </c>
      <c r="J41" s="18">
        <f t="shared" si="0"/>
        <v>178327.44999999998</v>
      </c>
      <c r="K41" s="4" t="s">
        <v>120</v>
      </c>
      <c r="L41" s="3" t="s">
        <v>123</v>
      </c>
      <c r="M41" s="3" t="s">
        <v>124</v>
      </c>
      <c r="N41" s="3" t="s">
        <v>122</v>
      </c>
      <c r="O41" s="3" t="s">
        <v>27</v>
      </c>
      <c r="P41" s="3" t="s">
        <v>13</v>
      </c>
    </row>
    <row r="42" spans="1:16" s="14" customFormat="1" ht="201.75" customHeight="1" x14ac:dyDescent="0.25">
      <c r="A42" s="16" t="s">
        <v>28</v>
      </c>
      <c r="B42" s="33"/>
      <c r="C42" s="16">
        <v>20210164</v>
      </c>
      <c r="D42" s="16" t="s">
        <v>106</v>
      </c>
      <c r="E42" s="16" t="s">
        <v>78</v>
      </c>
      <c r="F42" s="16">
        <v>19.8</v>
      </c>
      <c r="G42" s="16" t="s">
        <v>105</v>
      </c>
      <c r="H42" s="3" t="s">
        <v>121</v>
      </c>
      <c r="I42" s="22">
        <v>4880</v>
      </c>
      <c r="J42" s="18">
        <f t="shared" si="0"/>
        <v>96624</v>
      </c>
      <c r="K42" s="4" t="s">
        <v>120</v>
      </c>
      <c r="L42" s="3" t="s">
        <v>123</v>
      </c>
      <c r="M42" s="3" t="s">
        <v>124</v>
      </c>
      <c r="N42" s="3" t="s">
        <v>122</v>
      </c>
      <c r="O42" s="3" t="s">
        <v>27</v>
      </c>
      <c r="P42" s="3" t="s">
        <v>13</v>
      </c>
    </row>
    <row r="43" spans="1:16" s="14" customFormat="1" ht="201.75" customHeight="1" x14ac:dyDescent="0.25">
      <c r="A43" s="17" t="s">
        <v>28</v>
      </c>
      <c r="B43" s="33"/>
      <c r="C43" s="17">
        <v>20210164</v>
      </c>
      <c r="D43" s="17" t="s">
        <v>107</v>
      </c>
      <c r="E43" s="17" t="s">
        <v>78</v>
      </c>
      <c r="F43" s="17">
        <v>39.5</v>
      </c>
      <c r="G43" s="17" t="s">
        <v>108</v>
      </c>
      <c r="H43" s="3" t="s">
        <v>121</v>
      </c>
      <c r="I43" s="17">
        <v>4755</v>
      </c>
      <c r="J43" s="18">
        <f t="shared" si="0"/>
        <v>187822.5</v>
      </c>
      <c r="K43" s="4" t="s">
        <v>120</v>
      </c>
      <c r="L43" s="3" t="s">
        <v>123</v>
      </c>
      <c r="M43" s="3" t="s">
        <v>124</v>
      </c>
      <c r="N43" s="3" t="s">
        <v>122</v>
      </c>
      <c r="O43" s="3" t="s">
        <v>27</v>
      </c>
      <c r="P43" s="3" t="s">
        <v>13</v>
      </c>
    </row>
    <row r="44" spans="1:16" s="14" customFormat="1" ht="201.75" customHeight="1" x14ac:dyDescent="0.25">
      <c r="A44" s="16" t="s">
        <v>28</v>
      </c>
      <c r="B44" s="33"/>
      <c r="C44" s="16">
        <v>20210164</v>
      </c>
      <c r="D44" s="16" t="s">
        <v>109</v>
      </c>
      <c r="E44" s="4" t="s">
        <v>78</v>
      </c>
      <c r="F44" s="17">
        <v>39.799999999999997</v>
      </c>
      <c r="G44" s="17" t="s">
        <v>110</v>
      </c>
      <c r="H44" s="3" t="s">
        <v>121</v>
      </c>
      <c r="I44" s="19">
        <v>4755</v>
      </c>
      <c r="J44" s="18">
        <f t="shared" si="0"/>
        <v>189249</v>
      </c>
      <c r="K44" s="4" t="s">
        <v>120</v>
      </c>
      <c r="L44" s="3" t="s">
        <v>123</v>
      </c>
      <c r="M44" s="3" t="s">
        <v>124</v>
      </c>
      <c r="N44" s="3" t="s">
        <v>122</v>
      </c>
      <c r="O44" s="3" t="s">
        <v>27</v>
      </c>
      <c r="P44" s="3" t="s">
        <v>13</v>
      </c>
    </row>
    <row r="45" spans="1:16" s="14" customFormat="1" ht="201.75" customHeight="1" x14ac:dyDescent="0.25">
      <c r="A45" s="3" t="s">
        <v>28</v>
      </c>
      <c r="B45" s="33"/>
      <c r="C45" s="3">
        <v>20210164</v>
      </c>
      <c r="D45" s="3" t="s">
        <v>111</v>
      </c>
      <c r="E45" s="4" t="s">
        <v>78</v>
      </c>
      <c r="F45" s="4">
        <v>40.700000000000003</v>
      </c>
      <c r="G45" s="4" t="s">
        <v>112</v>
      </c>
      <c r="H45" s="3" t="s">
        <v>121</v>
      </c>
      <c r="I45" s="15">
        <v>4880</v>
      </c>
      <c r="J45" s="10">
        <f t="shared" si="0"/>
        <v>198616</v>
      </c>
      <c r="K45" s="4" t="s">
        <v>120</v>
      </c>
      <c r="L45" s="3" t="s">
        <v>123</v>
      </c>
      <c r="M45" s="3" t="s">
        <v>124</v>
      </c>
      <c r="N45" s="3" t="s">
        <v>122</v>
      </c>
      <c r="O45" s="3" t="s">
        <v>27</v>
      </c>
      <c r="P45" s="3" t="s">
        <v>13</v>
      </c>
    </row>
    <row r="46" spans="1:16" s="14" customFormat="1" ht="201.75" customHeight="1" x14ac:dyDescent="0.25">
      <c r="A46" s="3" t="s">
        <v>28</v>
      </c>
      <c r="B46" s="33"/>
      <c r="C46" s="3">
        <v>20210164</v>
      </c>
      <c r="D46" s="3" t="s">
        <v>113</v>
      </c>
      <c r="E46" s="4" t="s">
        <v>78</v>
      </c>
      <c r="F46" s="4">
        <v>40</v>
      </c>
      <c r="G46" s="4" t="s">
        <v>114</v>
      </c>
      <c r="H46" s="3" t="s">
        <v>121</v>
      </c>
      <c r="I46" s="15">
        <v>4754</v>
      </c>
      <c r="J46" s="10">
        <f t="shared" si="0"/>
        <v>190160</v>
      </c>
      <c r="K46" s="4" t="s">
        <v>120</v>
      </c>
      <c r="L46" s="3" t="s">
        <v>123</v>
      </c>
      <c r="M46" s="3" t="s">
        <v>124</v>
      </c>
      <c r="N46" s="3" t="s">
        <v>122</v>
      </c>
      <c r="O46" s="3" t="s">
        <v>27</v>
      </c>
      <c r="P46" s="3" t="s">
        <v>13</v>
      </c>
    </row>
    <row r="47" spans="1:16" s="14" customFormat="1" ht="201.75" customHeight="1" x14ac:dyDescent="0.25">
      <c r="A47" s="3" t="s">
        <v>28</v>
      </c>
      <c r="B47" s="33"/>
      <c r="C47" s="3">
        <v>20210164</v>
      </c>
      <c r="D47" s="3" t="s">
        <v>115</v>
      </c>
      <c r="E47" s="4" t="s">
        <v>78</v>
      </c>
      <c r="F47" s="4">
        <v>20.3</v>
      </c>
      <c r="G47" s="4" t="s">
        <v>116</v>
      </c>
      <c r="H47" s="3" t="s">
        <v>121</v>
      </c>
      <c r="I47" s="15">
        <v>4754</v>
      </c>
      <c r="J47" s="10">
        <f t="shared" si="0"/>
        <v>96506.2</v>
      </c>
      <c r="K47" s="4" t="s">
        <v>120</v>
      </c>
      <c r="L47" s="3" t="s">
        <v>123</v>
      </c>
      <c r="M47" s="3" t="s">
        <v>124</v>
      </c>
      <c r="N47" s="3" t="s">
        <v>122</v>
      </c>
      <c r="O47" s="3" t="s">
        <v>27</v>
      </c>
      <c r="P47" s="3" t="s">
        <v>13</v>
      </c>
    </row>
    <row r="48" spans="1:16" s="14" customFormat="1" ht="201.75" customHeight="1" x14ac:dyDescent="0.25">
      <c r="A48" s="17" t="s">
        <v>28</v>
      </c>
      <c r="B48" s="34"/>
      <c r="C48" s="17">
        <v>20210164</v>
      </c>
      <c r="D48" s="17" t="s">
        <v>118</v>
      </c>
      <c r="E48" s="17" t="s">
        <v>78</v>
      </c>
      <c r="F48" s="17">
        <v>22.3</v>
      </c>
      <c r="G48" s="17" t="s">
        <v>117</v>
      </c>
      <c r="H48" s="3" t="s">
        <v>121</v>
      </c>
      <c r="I48" s="17">
        <v>4755</v>
      </c>
      <c r="J48" s="17">
        <f t="shared" si="0"/>
        <v>106036.5</v>
      </c>
      <c r="K48" s="4" t="s">
        <v>120</v>
      </c>
      <c r="L48" s="3" t="s">
        <v>123</v>
      </c>
      <c r="M48" s="3" t="s">
        <v>124</v>
      </c>
      <c r="N48" s="3" t="s">
        <v>122</v>
      </c>
      <c r="O48" s="3" t="s">
        <v>27</v>
      </c>
      <c r="P48" s="3" t="s">
        <v>13</v>
      </c>
    </row>
    <row r="49" spans="1:16" x14ac:dyDescent="0.25">
      <c r="I49" s="20"/>
    </row>
    <row r="50" spans="1:16" ht="20.25" customHeight="1" x14ac:dyDescent="0.25">
      <c r="A50" s="31" t="s">
        <v>7</v>
      </c>
      <c r="B50" s="31"/>
      <c r="C50" s="31"/>
      <c r="D50" s="31"/>
      <c r="E50" s="31"/>
      <c r="F50" s="31"/>
      <c r="G50" s="31"/>
      <c r="H50" s="31"/>
      <c r="I50" s="5"/>
      <c r="J50" s="5"/>
      <c r="K50" s="5"/>
      <c r="L50" s="5"/>
    </row>
    <row r="51" spans="1:16" ht="27.75" customHeight="1" x14ac:dyDescent="0.25">
      <c r="A51" s="26" t="s">
        <v>8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</row>
    <row r="52" spans="1:16" ht="132" customHeight="1" x14ac:dyDescent="0.25">
      <c r="A52" s="26" t="s">
        <v>16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</row>
    <row r="53" spans="1:16" ht="81.75" customHeight="1" x14ac:dyDescent="0.25">
      <c r="A53" s="26" t="s">
        <v>9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</row>
    <row r="54" spans="1:16" ht="20.25" customHeight="1" x14ac:dyDescent="0.25">
      <c r="A54" s="25" t="s">
        <v>10</v>
      </c>
      <c r="B54" s="25"/>
      <c r="C54" s="25"/>
      <c r="D54" s="25"/>
      <c r="E54" s="25"/>
      <c r="F54" s="25"/>
      <c r="G54" s="25"/>
      <c r="H54" s="25"/>
      <c r="I54" s="25"/>
      <c r="J54" s="5"/>
      <c r="K54" s="6"/>
      <c r="L54" s="6"/>
    </row>
    <row r="55" spans="1:16" ht="27.75" customHeight="1" x14ac:dyDescent="0.25">
      <c r="A55" s="26" t="s">
        <v>11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</row>
    <row r="56" spans="1:16" ht="63.75" customHeight="1" x14ac:dyDescent="0.25">
      <c r="A56" s="24" t="s">
        <v>24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</row>
    <row r="57" spans="1:16" ht="60" customHeight="1" x14ac:dyDescent="0.25">
      <c r="A57" s="24" t="s">
        <v>12</v>
      </c>
      <c r="B57" s="24"/>
      <c r="C57" s="24"/>
      <c r="D57" s="24"/>
      <c r="E57" s="24"/>
      <c r="F57" s="24"/>
      <c r="G57" s="24"/>
    </row>
    <row r="60" spans="1:16" x14ac:dyDescent="0.25">
      <c r="A60" s="23" t="s">
        <v>29</v>
      </c>
      <c r="B60" s="23"/>
      <c r="C60" s="23"/>
      <c r="D60" s="23"/>
    </row>
    <row r="61" spans="1:16" x14ac:dyDescent="0.25">
      <c r="H61" s="5"/>
    </row>
  </sheetData>
  <mergeCells count="12">
    <mergeCell ref="A60:D60"/>
    <mergeCell ref="A57:G57"/>
    <mergeCell ref="A54:I54"/>
    <mergeCell ref="A55:P55"/>
    <mergeCell ref="O1:P1"/>
    <mergeCell ref="A2:P2"/>
    <mergeCell ref="A50:H50"/>
    <mergeCell ref="A51:P51"/>
    <mergeCell ref="A53:P53"/>
    <mergeCell ref="A52:P52"/>
    <mergeCell ref="A56:M56"/>
    <mergeCell ref="B5:B48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10:I24 I49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2020-03-13T11:46:54Z</dcterms:modified>
</cp:coreProperties>
</file>